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<sst xmlns="http://schemas.openxmlformats.org/spreadsheetml/2006/main" count="64" uniqueCount="50">
  <si>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 xml:space="preserve">Anexo II - Formulário de Atividades e Produção Técnica - Planilha de apoio </t>
  </si>
  <si>
    <t xml:space="preserve">Nome: </t>
  </si>
  <si>
    <t>Unidade</t>
  </si>
  <si>
    <t>Peso</t>
  </si>
  <si>
    <t>Currículo</t>
  </si>
  <si>
    <t>Nota final</t>
  </si>
  <si>
    <t>Exercício de atividades representativas  e/ou administrativas (Conselho Superior, Câmaras de Pesquisa e Pós-Graduação, Extensão ou Ensino, Comitês, Comissões, Colegiados de Curso, Chefia de Laboratório, NDE, Direção, Coordenação, Chefia).</t>
  </si>
  <si>
    <t>TOTAL PARTE I</t>
  </si>
  <si>
    <t>PARTE I - Atuação na Instituição</t>
  </si>
  <si>
    <t>PARTE II - Produção</t>
  </si>
  <si>
    <t>Trabalhos completos publicados em anais de eventos científicos ou resumos expandidos</t>
  </si>
  <si>
    <t>Resumos publicados em anais de eventos nacionais ou internacionais</t>
  </si>
  <si>
    <t>Artigos completos publicados em revistas (Qualis Capes)</t>
  </si>
  <si>
    <t>Livros publicados</t>
  </si>
  <si>
    <t>Capítulos de livros publicados</t>
  </si>
  <si>
    <t>Produção técnica (programa de computador, produtos, processos sem registro e trabalhos técnicos)</t>
  </si>
  <si>
    <t>Patentes e registros (programa de computador, patente, desenho industrial registrado, marca registrada, topografia de circuito integrado registrado, cultivares registradas e cultivares protegidas)</t>
  </si>
  <si>
    <t>Projetos aprovados em programas de fomento externos (ensino/pesquisa/extensão) ao Ifes (CNPq, CAPES, Fapes, etc.) registrados nos sistemas (Sigpesq, PAEX)</t>
  </si>
  <si>
    <t>Projetos aprovados em programas de fomento interno (ensino/pesquisa/extensão) ao Ifes registrados nos sistemas (Sigpesq, PAEX)</t>
  </si>
  <si>
    <t>Orientações concluídas</t>
  </si>
  <si>
    <t>Tese de doutorado</t>
  </si>
  <si>
    <t>Dissertação de mestrado</t>
  </si>
  <si>
    <t>Monografia de conclusão de curso de aperfeiçoamento/especialização</t>
  </si>
  <si>
    <t>Trabalho de conclusão de curso de graduação</t>
  </si>
  <si>
    <t>Internacional</t>
  </si>
  <si>
    <t>Nacional</t>
  </si>
  <si>
    <t>Número</t>
  </si>
  <si>
    <t>A1, A2</t>
  </si>
  <si>
    <t>B1</t>
  </si>
  <si>
    <t>B2</t>
  </si>
  <si>
    <t>B3, B4, B5</t>
  </si>
  <si>
    <t>Coordenador</t>
  </si>
  <si>
    <t>Meses</t>
  </si>
  <si>
    <t>Participante/Colaborador</t>
  </si>
  <si>
    <t>Iniciação científica ou inovação tecnológica</t>
  </si>
  <si>
    <t>TOTAL PARTE II</t>
  </si>
  <si>
    <t>PARTE III - Relevância do Evento</t>
  </si>
  <si>
    <t>Abrangência</t>
  </si>
  <si>
    <t>Regional</t>
  </si>
  <si>
    <t>Formas de apresentação</t>
  </si>
  <si>
    <t>Oral</t>
  </si>
  <si>
    <t>Pôster</t>
  </si>
  <si>
    <t>TOTAL PARTE III</t>
  </si>
  <si>
    <t>Total Geral (Parte I + Parte II + Parte 3)</t>
  </si>
  <si>
    <t>Doutorado</t>
  </si>
  <si>
    <t>Mestrado</t>
  </si>
  <si>
    <t>Especialização</t>
  </si>
  <si>
    <t>Titulação. Será considerada apenas a maior titulação.</t>
  </si>
  <si>
    <t>Co-orientação  (doutorado ou mestrado)</t>
  </si>
  <si>
    <t>Indicar a área de avaliação do webqualis da CAPES: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</si>
</sst>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7" fillId="0" borderId="13" xfId="0" applyFont="1" applyBorder="1" applyAlignment="1">
      <alignment/>
    </xf>
    <xf numFmtId="0" fontId="48" fillId="0" borderId="13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>
      <alignment/>
    </xf>
    <xf numFmtId="0" fontId="0" fillId="0" borderId="0" xfId="0" applyAlignment="1">
      <alignment horizontal="center"/>
    </xf>
    <xf numFmtId="168" fontId="50" fillId="0" borderId="13" xfId="0" applyNumberFormat="1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0" xfId="0" applyFont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168" fontId="5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47" fillId="0" borderId="17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49" fillId="4" borderId="13" xfId="0" applyFont="1" applyFill="1" applyBorder="1" applyAlignment="1">
      <alignment horizontal="center"/>
    </xf>
    <xf numFmtId="0" fontId="49" fillId="4" borderId="13" xfId="0" applyFont="1" applyFill="1" applyBorder="1" applyAlignment="1">
      <alignment/>
    </xf>
    <xf numFmtId="168" fontId="51" fillId="0" borderId="13" xfId="0" applyNumberFormat="1" applyFont="1" applyBorder="1" applyAlignment="1">
      <alignment horizontal="center"/>
    </xf>
    <xf numFmtId="168" fontId="50" fillId="33" borderId="13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16" borderId="16" xfId="0" applyFont="1" applyFill="1" applyBorder="1" applyAlignment="1">
      <alignment/>
    </xf>
    <xf numFmtId="0" fontId="47" fillId="16" borderId="16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16" xfId="0" applyFont="1" applyBorder="1" applyAlignment="1">
      <alignment horizontal="center"/>
    </xf>
    <xf numFmtId="0" fontId="47" fillId="0" borderId="18" xfId="0" applyFont="1" applyBorder="1" applyAlignment="1">
      <alignment/>
    </xf>
    <xf numFmtId="0" fontId="49" fillId="16" borderId="17" xfId="0" applyFont="1" applyFill="1" applyBorder="1" applyAlignment="1">
      <alignment/>
    </xf>
    <xf numFmtId="168" fontId="50" fillId="0" borderId="14" xfId="0" applyNumberFormat="1" applyFont="1" applyBorder="1" applyAlignment="1">
      <alignment horizontal="center" vertical="center"/>
    </xf>
    <xf numFmtId="168" fontId="50" fillId="0" borderId="15" xfId="0" applyNumberFormat="1" applyFont="1" applyBorder="1" applyAlignment="1">
      <alignment horizontal="center" vertical="center"/>
    </xf>
    <xf numFmtId="168" fontId="51" fillId="0" borderId="13" xfId="0" applyNumberFormat="1" applyFont="1" applyBorder="1" applyAlignment="1">
      <alignment horizontal="center" vertical="center"/>
    </xf>
    <xf numFmtId="168" fontId="49" fillId="16" borderId="18" xfId="0" applyNumberFormat="1" applyFont="1" applyFill="1" applyBorder="1" applyAlignment="1">
      <alignment horizontal="center"/>
    </xf>
    <xf numFmtId="0" fontId="51" fillId="0" borderId="13" xfId="0" applyFont="1" applyBorder="1" applyAlignment="1" applyProtection="1">
      <alignment horizontal="center" vertical="center"/>
      <protection locked="0"/>
    </xf>
    <xf numFmtId="0" fontId="51" fillId="0" borderId="14" xfId="0" applyFont="1" applyBorder="1" applyAlignment="1" applyProtection="1">
      <alignment horizontal="center" vertical="center"/>
      <protection locked="0"/>
    </xf>
    <xf numFmtId="0" fontId="51" fillId="0" borderId="15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/>
      <protection locked="0"/>
    </xf>
    <xf numFmtId="0" fontId="45" fillId="0" borderId="19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9" fillId="33" borderId="17" xfId="0" applyFont="1" applyFill="1" applyBorder="1" applyAlignment="1">
      <alignment horizontal="left"/>
    </xf>
    <xf numFmtId="0" fontId="49" fillId="33" borderId="16" xfId="0" applyFont="1" applyFill="1" applyBorder="1" applyAlignment="1">
      <alignment horizontal="left"/>
    </xf>
    <xf numFmtId="0" fontId="49" fillId="33" borderId="18" xfId="0" applyFont="1" applyFill="1" applyBorder="1" applyAlignment="1">
      <alignment horizontal="left"/>
    </xf>
    <xf numFmtId="0" fontId="48" fillId="0" borderId="17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52" fillId="0" borderId="0" xfId="0" applyFont="1" applyAlignment="1" applyProtection="1">
      <alignment horizontal="left"/>
      <protection locked="0"/>
    </xf>
    <xf numFmtId="0" fontId="50" fillId="0" borderId="17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/>
      <protection locked="0"/>
    </xf>
    <xf numFmtId="0" fontId="53" fillId="0" borderId="0" xfId="0" applyFont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7"/>
  <sheetViews>
    <sheetView tabSelected="1" zoomScale="91" zoomScaleNormal="91" zoomScalePageLayoutView="0" workbookViewId="0" topLeftCell="A1">
      <selection activeCell="D25" sqref="D25"/>
    </sheetView>
  </sheetViews>
  <sheetFormatPr defaultColWidth="9.140625" defaultRowHeight="15"/>
  <cols>
    <col min="1" max="1" width="62.00390625" style="0" customWidth="1"/>
    <col min="2" max="2" width="22.140625" style="0" bestFit="1" customWidth="1"/>
    <col min="3" max="3" width="9.140625" style="13" customWidth="1"/>
    <col min="4" max="5" width="9.8515625" style="0" bestFit="1" customWidth="1"/>
    <col min="6" max="83" width="9.140625" style="1" customWidth="1"/>
  </cols>
  <sheetData>
    <row r="1" spans="1:5" ht="15.75">
      <c r="A1" s="71" t="s">
        <v>0</v>
      </c>
      <c r="B1" s="71"/>
      <c r="C1" s="71"/>
      <c r="D1" s="71"/>
      <c r="E1" s="71"/>
    </row>
    <row r="2" spans="1:5" ht="15">
      <c r="A2" s="30"/>
      <c r="B2" s="30"/>
      <c r="C2" s="31"/>
      <c r="D2" s="30"/>
      <c r="E2" s="30"/>
    </row>
    <row r="3" spans="1:83" s="2" customFormat="1" ht="18.75">
      <c r="A3" s="61" t="s">
        <v>1</v>
      </c>
      <c r="B3" s="61"/>
      <c r="C3" s="61"/>
      <c r="D3" s="61"/>
      <c r="E3" s="61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</row>
    <row r="4" spans="1:83" s="2" customFormat="1" ht="18.75">
      <c r="A4" s="72" t="s">
        <v>49</v>
      </c>
      <c r="B4" s="61"/>
      <c r="C4" s="61"/>
      <c r="D4" s="61"/>
      <c r="E4" s="61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</row>
    <row r="5" spans="1:5" ht="15.75" thickBot="1">
      <c r="A5" s="30"/>
      <c r="B5" s="30"/>
      <c r="C5" s="31"/>
      <c r="D5" s="30"/>
      <c r="E5" s="30"/>
    </row>
    <row r="6" spans="1:5" ht="15.75" thickBot="1">
      <c r="A6" s="8"/>
      <c r="B6" s="26" t="s">
        <v>2</v>
      </c>
      <c r="C6" s="26" t="s">
        <v>3</v>
      </c>
      <c r="D6" s="26" t="s">
        <v>4</v>
      </c>
      <c r="E6" s="26" t="s">
        <v>5</v>
      </c>
    </row>
    <row r="7" spans="1:5" ht="15.75" thickBot="1">
      <c r="A7" s="27" t="s">
        <v>8</v>
      </c>
      <c r="B7" s="10"/>
      <c r="C7" s="10"/>
      <c r="D7" s="8"/>
      <c r="E7" s="8"/>
    </row>
    <row r="8" spans="1:5" ht="40.5" customHeight="1" thickBot="1">
      <c r="A8" s="3" t="s">
        <v>6</v>
      </c>
      <c r="B8" s="20" t="s">
        <v>32</v>
      </c>
      <c r="C8" s="20">
        <v>0.1</v>
      </c>
      <c r="D8" s="42"/>
      <c r="E8" s="40">
        <f>C8*D8</f>
        <v>0</v>
      </c>
    </row>
    <row r="9" spans="1:5" ht="15.75" thickBot="1">
      <c r="A9" s="55" t="s">
        <v>7</v>
      </c>
      <c r="B9" s="56"/>
      <c r="C9" s="56"/>
      <c r="D9" s="57"/>
      <c r="E9" s="29">
        <f>E8</f>
        <v>0</v>
      </c>
    </row>
    <row r="10" spans="1:5" ht="7.5" customHeight="1" thickBot="1">
      <c r="A10" s="65"/>
      <c r="B10" s="66"/>
      <c r="C10" s="66"/>
      <c r="D10" s="66"/>
      <c r="E10" s="67"/>
    </row>
    <row r="11" spans="1:5" ht="15.75" thickBot="1">
      <c r="A11" s="27" t="s">
        <v>9</v>
      </c>
      <c r="B11" s="62"/>
      <c r="C11" s="63"/>
      <c r="D11" s="63"/>
      <c r="E11" s="64"/>
    </row>
    <row r="12" spans="1:5" ht="15.75" thickBot="1">
      <c r="A12" s="68" t="s">
        <v>47</v>
      </c>
      <c r="B12" s="11" t="s">
        <v>44</v>
      </c>
      <c r="C12" s="21">
        <v>4</v>
      </c>
      <c r="D12" s="42"/>
      <c r="E12" s="40">
        <f aca="true" t="shared" si="0" ref="E12:E29">C12*D12</f>
        <v>0</v>
      </c>
    </row>
    <row r="13" spans="1:5" ht="15.75" thickBot="1">
      <c r="A13" s="69"/>
      <c r="B13" s="11" t="s">
        <v>45</v>
      </c>
      <c r="C13" s="21">
        <v>2</v>
      </c>
      <c r="D13" s="42"/>
      <c r="E13" s="40">
        <f t="shared" si="0"/>
        <v>0</v>
      </c>
    </row>
    <row r="14" spans="1:5" ht="15.75" thickBot="1">
      <c r="A14" s="70"/>
      <c r="B14" s="11" t="s">
        <v>46</v>
      </c>
      <c r="C14" s="21">
        <v>1</v>
      </c>
      <c r="D14" s="42"/>
      <c r="E14" s="40">
        <f t="shared" si="0"/>
        <v>0</v>
      </c>
    </row>
    <row r="15" spans="1:5" ht="15.75" thickBot="1">
      <c r="A15" s="46" t="s">
        <v>10</v>
      </c>
      <c r="B15" s="11" t="s">
        <v>24</v>
      </c>
      <c r="C15" s="21">
        <v>1</v>
      </c>
      <c r="D15" s="42"/>
      <c r="E15" s="40">
        <f t="shared" si="0"/>
        <v>0</v>
      </c>
    </row>
    <row r="16" spans="1:5" ht="15.75" thickBot="1">
      <c r="A16" s="47"/>
      <c r="B16" s="11" t="s">
        <v>25</v>
      </c>
      <c r="C16" s="21">
        <v>0.5</v>
      </c>
      <c r="D16" s="42"/>
      <c r="E16" s="40">
        <f t="shared" si="0"/>
        <v>0</v>
      </c>
    </row>
    <row r="17" spans="1:5" ht="15.75" thickBot="1">
      <c r="A17" s="15" t="s">
        <v>11</v>
      </c>
      <c r="B17" s="11" t="s">
        <v>26</v>
      </c>
      <c r="C17" s="20">
        <v>0.5</v>
      </c>
      <c r="D17" s="42"/>
      <c r="E17" s="40">
        <f t="shared" si="0"/>
        <v>0</v>
      </c>
    </row>
    <row r="18" spans="1:5" ht="15.75" thickBot="1">
      <c r="A18" s="48" t="s">
        <v>12</v>
      </c>
      <c r="B18" s="6" t="s">
        <v>27</v>
      </c>
      <c r="C18" s="20">
        <v>2.5</v>
      </c>
      <c r="D18" s="42"/>
      <c r="E18" s="40">
        <f t="shared" si="0"/>
        <v>0</v>
      </c>
    </row>
    <row r="19" spans="1:5" ht="15.75" thickBot="1">
      <c r="A19" s="48"/>
      <c r="B19" s="7" t="s">
        <v>28</v>
      </c>
      <c r="C19" s="21">
        <v>2</v>
      </c>
      <c r="D19" s="42"/>
      <c r="E19" s="40">
        <f t="shared" si="0"/>
        <v>0</v>
      </c>
    </row>
    <row r="20" spans="1:5" ht="15.75" thickBot="1">
      <c r="A20" s="48"/>
      <c r="B20" s="7" t="s">
        <v>29</v>
      </c>
      <c r="C20" s="20">
        <v>1.5</v>
      </c>
      <c r="D20" s="42"/>
      <c r="E20" s="40">
        <f t="shared" si="0"/>
        <v>0</v>
      </c>
    </row>
    <row r="21" spans="1:5" ht="15.75" thickBot="1">
      <c r="A21" s="49"/>
      <c r="B21" s="7" t="s">
        <v>30</v>
      </c>
      <c r="C21" s="20">
        <v>0.5</v>
      </c>
      <c r="D21" s="42"/>
      <c r="E21" s="40">
        <f t="shared" si="0"/>
        <v>0</v>
      </c>
    </row>
    <row r="22" spans="1:5" ht="15.75" thickBot="1">
      <c r="A22" s="4" t="s">
        <v>13</v>
      </c>
      <c r="B22" s="11" t="s">
        <v>26</v>
      </c>
      <c r="C22" s="21">
        <v>1</v>
      </c>
      <c r="D22" s="42"/>
      <c r="E22" s="40">
        <f t="shared" si="0"/>
        <v>0</v>
      </c>
    </row>
    <row r="23" spans="1:5" ht="15.75" thickBot="1">
      <c r="A23" s="5" t="s">
        <v>14</v>
      </c>
      <c r="B23" s="11" t="s">
        <v>26</v>
      </c>
      <c r="C23" s="21">
        <v>0.5</v>
      </c>
      <c r="D23" s="42"/>
      <c r="E23" s="40">
        <f t="shared" si="0"/>
        <v>0</v>
      </c>
    </row>
    <row r="24" spans="1:5" ht="23.25" thickBot="1">
      <c r="A24" s="17" t="s">
        <v>15</v>
      </c>
      <c r="B24" s="11" t="s">
        <v>26</v>
      </c>
      <c r="C24" s="21">
        <v>1</v>
      </c>
      <c r="D24" s="42"/>
      <c r="E24" s="40">
        <f t="shared" si="0"/>
        <v>0</v>
      </c>
    </row>
    <row r="25" spans="1:5" ht="34.5" thickBot="1">
      <c r="A25" s="16" t="s">
        <v>16</v>
      </c>
      <c r="B25" s="18" t="s">
        <v>26</v>
      </c>
      <c r="C25" s="38">
        <v>3</v>
      </c>
      <c r="D25" s="43"/>
      <c r="E25" s="40">
        <f t="shared" si="0"/>
        <v>0</v>
      </c>
    </row>
    <row r="26" spans="1:83" s="22" customFormat="1" ht="23.25" customHeight="1" thickBot="1">
      <c r="A26" s="50" t="s">
        <v>17</v>
      </c>
      <c r="B26" s="20" t="s">
        <v>31</v>
      </c>
      <c r="C26" s="21">
        <v>4</v>
      </c>
      <c r="D26" s="42"/>
      <c r="E26" s="40">
        <f t="shared" si="0"/>
        <v>0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</row>
    <row r="27" spans="1:5" ht="15.75" thickBot="1">
      <c r="A27" s="51"/>
      <c r="B27" s="19" t="s">
        <v>33</v>
      </c>
      <c r="C27" s="39">
        <v>2</v>
      </c>
      <c r="D27" s="44"/>
      <c r="E27" s="40">
        <f t="shared" si="0"/>
        <v>0</v>
      </c>
    </row>
    <row r="28" spans="1:5" ht="23.25" customHeight="1" thickBot="1">
      <c r="A28" s="46" t="s">
        <v>18</v>
      </c>
      <c r="B28" s="20" t="s">
        <v>31</v>
      </c>
      <c r="C28" s="21">
        <v>2</v>
      </c>
      <c r="D28" s="42"/>
      <c r="E28" s="40">
        <f t="shared" si="0"/>
        <v>0</v>
      </c>
    </row>
    <row r="29" spans="1:5" ht="15.75" thickBot="1">
      <c r="A29" s="47"/>
      <c r="B29" s="19" t="s">
        <v>33</v>
      </c>
      <c r="C29" s="21">
        <v>0.5</v>
      </c>
      <c r="D29" s="42"/>
      <c r="E29" s="40">
        <f t="shared" si="0"/>
        <v>0</v>
      </c>
    </row>
    <row r="30" spans="1:5" ht="15.75" thickBot="1">
      <c r="A30" s="12" t="s">
        <v>19</v>
      </c>
      <c r="B30" s="62"/>
      <c r="C30" s="63"/>
      <c r="D30" s="63"/>
      <c r="E30" s="64"/>
    </row>
    <row r="31" spans="1:5" ht="15.75" thickBot="1">
      <c r="A31" s="9" t="s">
        <v>20</v>
      </c>
      <c r="B31" s="11" t="s">
        <v>26</v>
      </c>
      <c r="C31" s="21">
        <v>2</v>
      </c>
      <c r="D31" s="42"/>
      <c r="E31" s="40">
        <f aca="true" t="shared" si="1" ref="E31:E36">C31*D31</f>
        <v>0</v>
      </c>
    </row>
    <row r="32" spans="1:5" ht="15.75" thickBot="1">
      <c r="A32" s="9" t="s">
        <v>21</v>
      </c>
      <c r="B32" s="11" t="s">
        <v>26</v>
      </c>
      <c r="C32" s="21">
        <v>1.5</v>
      </c>
      <c r="D32" s="42"/>
      <c r="E32" s="40">
        <f t="shared" si="1"/>
        <v>0</v>
      </c>
    </row>
    <row r="33" spans="1:5" ht="15.75" thickBot="1">
      <c r="A33" s="9" t="s">
        <v>48</v>
      </c>
      <c r="B33" s="11" t="s">
        <v>26</v>
      </c>
      <c r="C33" s="21">
        <v>0.6</v>
      </c>
      <c r="D33" s="42"/>
      <c r="E33" s="40">
        <f t="shared" si="1"/>
        <v>0</v>
      </c>
    </row>
    <row r="34" spans="1:5" ht="15.75" thickBot="1">
      <c r="A34" s="9" t="s">
        <v>22</v>
      </c>
      <c r="B34" s="11" t="s">
        <v>26</v>
      </c>
      <c r="C34" s="21">
        <v>1</v>
      </c>
      <c r="D34" s="42"/>
      <c r="E34" s="40">
        <f t="shared" si="1"/>
        <v>0</v>
      </c>
    </row>
    <row r="35" spans="1:5" ht="15.75" thickBot="1">
      <c r="A35" s="9" t="s">
        <v>23</v>
      </c>
      <c r="B35" s="11" t="s">
        <v>26</v>
      </c>
      <c r="C35" s="21">
        <v>0.5</v>
      </c>
      <c r="D35" s="42"/>
      <c r="E35" s="40">
        <f t="shared" si="1"/>
        <v>0</v>
      </c>
    </row>
    <row r="36" spans="1:5" ht="15.75" thickBot="1">
      <c r="A36" s="9" t="s">
        <v>34</v>
      </c>
      <c r="B36" s="11" t="s">
        <v>26</v>
      </c>
      <c r="C36" s="21">
        <v>0.5</v>
      </c>
      <c r="D36" s="42"/>
      <c r="E36" s="40">
        <f t="shared" si="1"/>
        <v>0</v>
      </c>
    </row>
    <row r="37" spans="1:5" ht="15.75" thickBot="1">
      <c r="A37" s="55" t="s">
        <v>35</v>
      </c>
      <c r="B37" s="56"/>
      <c r="C37" s="56"/>
      <c r="D37" s="57"/>
      <c r="E37" s="29">
        <f>SUM(E11:E36)</f>
        <v>0</v>
      </c>
    </row>
    <row r="38" spans="1:5" ht="7.5" customHeight="1" thickBot="1">
      <c r="A38" s="58"/>
      <c r="B38" s="59"/>
      <c r="C38" s="59"/>
      <c r="D38" s="59"/>
      <c r="E38" s="60"/>
    </row>
    <row r="39" spans="1:5" ht="15.75" thickBot="1">
      <c r="A39" s="27" t="s">
        <v>36</v>
      </c>
      <c r="B39" s="62"/>
      <c r="C39" s="63"/>
      <c r="D39" s="63"/>
      <c r="E39" s="64"/>
    </row>
    <row r="40" spans="1:5" ht="15.75" thickBot="1">
      <c r="A40" s="52" t="s">
        <v>37</v>
      </c>
      <c r="B40" s="11" t="s">
        <v>24</v>
      </c>
      <c r="C40" s="14">
        <v>8</v>
      </c>
      <c r="D40" s="45"/>
      <c r="E40" s="28">
        <f>(C40*D40)</f>
        <v>0</v>
      </c>
    </row>
    <row r="41" spans="1:5" ht="15.75" thickBot="1">
      <c r="A41" s="53"/>
      <c r="B41" s="11" t="s">
        <v>25</v>
      </c>
      <c r="C41" s="14">
        <v>5</v>
      </c>
      <c r="D41" s="45"/>
      <c r="E41" s="28">
        <f>(C41*D41)</f>
        <v>0</v>
      </c>
    </row>
    <row r="42" spans="1:5" ht="15.75" thickBot="1">
      <c r="A42" s="54"/>
      <c r="B42" s="11" t="s">
        <v>38</v>
      </c>
      <c r="C42" s="14">
        <v>2</v>
      </c>
      <c r="D42" s="45"/>
      <c r="E42" s="28">
        <f>(C42*D42)</f>
        <v>0</v>
      </c>
    </row>
    <row r="43" spans="1:5" ht="15.75" thickBot="1">
      <c r="A43" s="52" t="s">
        <v>39</v>
      </c>
      <c r="B43" s="11" t="s">
        <v>40</v>
      </c>
      <c r="C43" s="14">
        <v>7</v>
      </c>
      <c r="D43" s="45"/>
      <c r="E43" s="28">
        <f>(C43*D43)</f>
        <v>0</v>
      </c>
    </row>
    <row r="44" spans="1:5" ht="15.75" thickBot="1">
      <c r="A44" s="54"/>
      <c r="B44" s="11" t="s">
        <v>41</v>
      </c>
      <c r="C44" s="14">
        <v>3</v>
      </c>
      <c r="D44" s="45"/>
      <c r="E44" s="28">
        <f>(C44*D44)</f>
        <v>0</v>
      </c>
    </row>
    <row r="45" spans="1:5" ht="15.75" thickBot="1">
      <c r="A45" s="55" t="s">
        <v>42</v>
      </c>
      <c r="B45" s="56"/>
      <c r="C45" s="56"/>
      <c r="D45" s="57"/>
      <c r="E45" s="29">
        <f>SUM(E40:E44)</f>
        <v>0</v>
      </c>
    </row>
    <row r="46" spans="1:5" ht="7.5" customHeight="1" thickBot="1">
      <c r="A46" s="23"/>
      <c r="B46" s="34"/>
      <c r="C46" s="35"/>
      <c r="D46" s="34"/>
      <c r="E46" s="36"/>
    </row>
    <row r="47" spans="1:5" ht="15.75" thickBot="1">
      <c r="A47" s="37" t="s">
        <v>43</v>
      </c>
      <c r="B47" s="32"/>
      <c r="C47" s="33"/>
      <c r="D47" s="32"/>
      <c r="E47" s="41">
        <f>SUM(E9,E37,E45)</f>
        <v>0</v>
      </c>
    </row>
  </sheetData>
  <sheetProtection sheet="1"/>
  <mergeCells count="18">
    <mergeCell ref="A1:E1"/>
    <mergeCell ref="A4:E4"/>
    <mergeCell ref="A9:D9"/>
    <mergeCell ref="A37:D37"/>
    <mergeCell ref="A45:D45"/>
    <mergeCell ref="A38:E38"/>
    <mergeCell ref="A3:E3"/>
    <mergeCell ref="B11:E11"/>
    <mergeCell ref="A10:E10"/>
    <mergeCell ref="B39:E39"/>
    <mergeCell ref="A12:A14"/>
    <mergeCell ref="B30:E30"/>
    <mergeCell ref="A15:A16"/>
    <mergeCell ref="A18:A21"/>
    <mergeCell ref="A26:A27"/>
    <mergeCell ref="A28:A29"/>
    <mergeCell ref="A40:A42"/>
    <mergeCell ref="A43:A4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1586333</dc:creator>
  <cp:keywords/>
  <dc:description/>
  <cp:lastModifiedBy>1586333</cp:lastModifiedBy>
  <dcterms:created xsi:type="dcterms:W3CDTF">2017-07-06T16:40:29Z</dcterms:created>
  <dcterms:modified xsi:type="dcterms:W3CDTF">2017-08-17T16:33:24Z</dcterms:modified>
  <cp:category/>
  <cp:version/>
  <cp:contentType/>
  <cp:contentStatus/>
</cp:coreProperties>
</file>